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52" windowWidth="15480" windowHeight="1164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<sst xmlns="http://schemas.openxmlformats.org/spreadsheetml/2006/main" count="101" uniqueCount="73">
  <si>
    <t>И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</si>
  <si>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</si>
  <si>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</si>
  <si>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</si>
  <si>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</si>
  <si>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</si>
  <si>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</si>
  <si>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</si>
  <si>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</si>
  <si>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ч./сем.</t>
  </si>
  <si>
    <t xml:space="preserve">4 ECTS </t>
  </si>
  <si>
    <t xml:space="preserve">3 ECTS </t>
  </si>
  <si>
    <t>С1</t>
  </si>
  <si>
    <t xml:space="preserve">6 ECTS </t>
  </si>
  <si>
    <t>С2</t>
  </si>
  <si>
    <t>.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</si>
  <si>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</si>
  <si>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</si>
  <si>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</si>
  <si>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</si>
  <si>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</si>
  <si>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</si>
  <si>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</si>
  <si>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</si>
  <si>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</si>
  <si>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 xml:space="preserve"> 15 ECTS </t>
  </si>
  <si>
    <t>Използвани съкращения:</t>
  </si>
  <si>
    <t>1. Л - часове за лекции;</t>
  </si>
  <si>
    <t>2. СУ -  часове за семинарни упражнения;</t>
  </si>
  <si>
    <t>3. ПУ/ЛУ -   часове за практически или лабораторни упражнения;</t>
  </si>
  <si>
    <t>5. И - форма на окончателен контрол Изпит;</t>
  </si>
  <si>
    <t>6. ТО - форма на окончателен контрол Текуща оценка.</t>
  </si>
  <si>
    <t xml:space="preserve">2 ECTS </t>
  </si>
  <si>
    <t>4. СР - часове за самоподготовка;</t>
  </si>
  <si>
    <t>ДЗ</t>
  </si>
  <si>
    <t>Дипломна работа</t>
  </si>
  <si>
    <t>С3</t>
  </si>
  <si>
    <t xml:space="preserve">5 ECTS </t>
  </si>
  <si>
    <t>Автоматизирано проектиране в електрониката</t>
  </si>
  <si>
    <t>Маркетинг</t>
  </si>
  <si>
    <t>Магистърска програма по Автомобилна електроника - редовно обучение, от друго ПН</t>
  </si>
  <si>
    <t>За включване в магистърската програма могат да кандидатстват лица, притежаващи висше образование с ОКС “Бакалавър” или "Магистър" по сродна инженерна специалност, от друго професионално направление. Продължителност на обучението 3 семестъра</t>
  </si>
  <si>
    <t>Силова електроника</t>
  </si>
  <si>
    <t>Електроника и микропроцесорна техника</t>
  </si>
  <si>
    <t>Аналогова схемотехника</t>
  </si>
  <si>
    <t>ТО</t>
  </si>
  <si>
    <t>Токозахранващи устройства</t>
  </si>
  <si>
    <t>Конструиране, технология и надеждност на електронната апаратура/
Преобразувателна техника</t>
  </si>
  <si>
    <t xml:space="preserve"> SM14158</t>
  </si>
  <si>
    <t xml:space="preserve">7 ECTS </t>
  </si>
  <si>
    <t>SM14159</t>
  </si>
  <si>
    <t>SM14160</t>
  </si>
  <si>
    <t>SM14161</t>
  </si>
  <si>
    <t>SM14162</t>
  </si>
  <si>
    <t>SM14163/ SM14164</t>
  </si>
  <si>
    <t>Сензори и изпълнителни механизми в автомобилите</t>
  </si>
  <si>
    <t>Комуникационна техника и специализирани мрежи в автомобилите</t>
  </si>
  <si>
    <t>Автомобилни стандарти</t>
  </si>
  <si>
    <t>Системи за управление на двигатели с вътрешно горене</t>
  </si>
  <si>
    <t>Системи за управление на автомобила</t>
  </si>
  <si>
    <t>Приложна електроника в селскостопанските машини/
Електронни системи за управление на захранването на автомобили с възобновяеми енергийни източници</t>
  </si>
  <si>
    <t>SM14165</t>
  </si>
  <si>
    <t>SM14166</t>
  </si>
  <si>
    <t>SM14167</t>
  </si>
  <si>
    <t>SM14168</t>
  </si>
  <si>
    <t>SM14169/ SM14170</t>
  </si>
  <si>
    <t>SM14004</t>
  </si>
  <si>
    <t>Електронни системи за автомобила</t>
  </si>
  <si>
    <t>Контрол и надеждност на автомобилните електронни системи</t>
  </si>
  <si>
    <t>Електронни системи за управление на задвижванията в превозните средства</t>
  </si>
  <si>
    <t>Автомобилна диагностика</t>
  </si>
  <si>
    <t>Електронни системи за сигурност и защита на автомобила/
Безопасност и организация на автомобилното движение</t>
  </si>
  <si>
    <t>SM12945</t>
  </si>
</sst>
</file>

<file path=xl/styles.xml><?xml version="1.0" encoding="utf-8"?>
<styleSheet xmlns="http://schemas.openxmlformats.org/spreadsheetml/2006/main">
  <numFmts count="5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BGN&quot;#,##0_);\(&quot;BGN&quot;#,##0\)"/>
    <numFmt numFmtId="173" formatCode="&quot;BGN&quot;#,##0_);[Red]\(&quot;BGN&quot;#,##0\)"/>
    <numFmt numFmtId="174" formatCode="&quot;BGN&quot;#,##0.00_);\(&quot;BGN&quot;#,##0.00\)"/>
    <numFmt numFmtId="175" formatCode="&quot;BGN&quot;#,##0.00_);[Red]\(&quot;BGN&quot;#,##0.00\)"/>
    <numFmt numFmtId="176" formatCode="_(&quot;BGN&quot;* #,##0_);_(&quot;BGN&quot;* \(#,##0\);_(&quot;BGN&quot;* &quot;-&quot;_);_(@_)"/>
    <numFmt numFmtId="177" formatCode="_(&quot;BGN&quot;* #,##0.00_);_(&quot;BGN&quot;* \(#,##0.00\);_(&quot;BGN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\ &quot;лв&quot;;\-#,##0\ &quot;лв&quot;"/>
    <numFmt numFmtId="187" formatCode="#,##0\ &quot;лв&quot;;[Red]\-#,##0\ &quot;лв&quot;"/>
    <numFmt numFmtId="188" formatCode="#,##0.00\ &quot;лв&quot;;\-#,##0.00\ &quot;лв&quot;"/>
    <numFmt numFmtId="189" formatCode="#,##0.00\ &quot;лв&quot;;[Red]\-#,##0.00\ &quot;лв&quot;"/>
    <numFmt numFmtId="190" formatCode="_-* #,##0\ &quot;лв&quot;_-;\-* #,##0\ &quot;лв&quot;_-;_-* &quot;-&quot;\ &quot;лв&quot;_-;_-@_-"/>
    <numFmt numFmtId="191" formatCode="_-* #,##0\ _л_в_-;\-* #,##0\ _л_в_-;_-* &quot;-&quot;\ _л_в_-;_-@_-"/>
    <numFmt numFmtId="192" formatCode="_-* #,##0.00\ &quot;лв&quot;_-;\-* #,##0.00\ &quot;лв&quot;_-;_-* &quot;-&quot;??\ &quot;лв&quot;_-;_-@_-"/>
    <numFmt numFmtId="193" formatCode="_-* #,##0.00\ _л_в_-;\-* #,##0.00\ _л_в_-;_-* &quot;-&quot;??\ _л_в_-;_-@_-"/>
    <numFmt numFmtId="194" formatCode="#,##0&quot;лв&quot;;\-#,##0&quot;лв&quot;"/>
    <numFmt numFmtId="195" formatCode="#,##0&quot;лв&quot;;[Red]\-#,##0&quot;лв&quot;"/>
    <numFmt numFmtId="196" formatCode="#,##0.00&quot;лв&quot;;\-#,##0.00&quot;лв&quot;"/>
    <numFmt numFmtId="197" formatCode="#,##0.00&quot;лв&quot;;[Red]\-#,##0.00&quot;лв&quot;"/>
    <numFmt numFmtId="198" formatCode="_-* #,##0&quot;лв&quot;_-;\-* #,##0&quot;лв&quot;_-;_-* &quot;-&quot;&quot;лв&quot;_-;_-@_-"/>
    <numFmt numFmtId="199" formatCode="_-* #,##0_л_в_-;\-* #,##0_л_в_-;_-* &quot;-&quot;_л_в_-;_-@_-"/>
    <numFmt numFmtId="200" formatCode="_-* #,##0.00&quot;лв&quot;_-;\-* #,##0.00&quot;лв&quot;_-;_-* &quot;-&quot;??&quot;лв&quot;_-;_-@_-"/>
    <numFmt numFmtId="201" formatCode="_-* #,##0.00_л_в_-;\-* #,##0.00_л_в_-;_-* &quot;-&quot;??_л_в_-;_-@_-"/>
    <numFmt numFmtId="202" formatCode="#,##0\ &quot;DM&quot;;\-#,##0\ &quot;DM&quot;"/>
    <numFmt numFmtId="203" formatCode="#,##0\ &quot;DM&quot;;[Red]\-#,##0\ &quot;DM&quot;"/>
    <numFmt numFmtId="204" formatCode="#,##0.00\ &quot;DM&quot;;\-#,##0.00\ &quot;DM&quot;"/>
    <numFmt numFmtId="205" formatCode="#,##0.00\ &quot;DM&quot;;[Red]\-#,##0.00\ &quot;DM&quot;"/>
    <numFmt numFmtId="206" formatCode="_-* #,##0\ &quot;DM&quot;_-;\-* #,##0\ &quot;DM&quot;_-;_-* &quot;-&quot;\ &quot;DM&quot;_-;_-@_-"/>
    <numFmt numFmtId="207" formatCode="_-* #,##0\ _D_M_-;\-* #,##0\ _D_M_-;_-* &quot;-&quot;\ _D_M_-;_-@_-"/>
    <numFmt numFmtId="208" formatCode="_-* #,##0.00\ &quot;DM&quot;_-;\-* #,##0.00\ &quot;DM&quot;_-;_-* &quot;-&quot;??\ &quot;DM&quot;_-;_-@_-"/>
    <numFmt numFmtId="209" formatCode="_-* #,##0.00\ _D_M_-;\-* #,##0.00\ _D_M_-;_-* &quot;-&quot;??\ _D_M_-;_-@_-"/>
    <numFmt numFmtId="210" formatCode="0.0"/>
    <numFmt numFmtId="211" formatCode="0.000"/>
    <numFmt numFmtId="212" formatCode="0.0000"/>
    <numFmt numFmtId="213" formatCode="_-* #,##0.000\ _D_M_-;\-* #,##0.000\ _D_M_-;_-* &quot;-&quot;??\ _D_M_-;_-@_-"/>
  </numFmts>
  <fonts count="65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2"/>
    </font>
    <font>
      <b/>
      <sz val="2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2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2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sz val="16"/>
      <name val="Arial"/>
      <family val="2"/>
    </font>
    <font>
      <sz val="16"/>
      <name val="Times NR Cyr MT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Continuous" vertical="center" wrapText="1"/>
    </xf>
    <xf numFmtId="0" fontId="8" fillId="33" borderId="12" xfId="0" applyFont="1" applyFill="1" applyBorder="1" applyAlignment="1">
      <alignment horizontal="centerContinuous" vertical="center" wrapText="1"/>
    </xf>
    <xf numFmtId="0" fontId="8" fillId="33" borderId="13" xfId="0" applyFont="1" applyFill="1" applyBorder="1" applyAlignment="1">
      <alignment horizontal="centerContinuous" vertical="center" wrapText="1"/>
    </xf>
    <xf numFmtId="0" fontId="10" fillId="0" borderId="0" xfId="0" applyFont="1" applyAlignment="1">
      <alignment vertical="center"/>
    </xf>
    <xf numFmtId="0" fontId="11" fillId="33" borderId="14" xfId="0" applyFont="1" applyFill="1" applyBorder="1" applyAlignment="1">
      <alignment horizontal="center" vertical="top" wrapText="1"/>
    </xf>
    <xf numFmtId="0" fontId="11" fillId="34" borderId="15" xfId="0" applyFont="1" applyFill="1" applyBorder="1" applyAlignment="1">
      <alignment horizontal="center" vertical="top" wrapText="1"/>
    </xf>
    <xf numFmtId="0" fontId="11" fillId="34" borderId="0" xfId="0" applyFont="1" applyFill="1" applyBorder="1" applyAlignment="1">
      <alignment horizontal="center" vertical="top" wrapText="1"/>
    </xf>
    <xf numFmtId="49" fontId="12" fillId="34" borderId="16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0" fontId="7" fillId="33" borderId="17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Continuous" vertical="center" wrapText="1"/>
    </xf>
    <xf numFmtId="0" fontId="8" fillId="34" borderId="0" xfId="0" applyFont="1" applyFill="1" applyBorder="1" applyAlignment="1">
      <alignment horizontal="centerContinuous" vertical="center" wrapText="1"/>
    </xf>
    <xf numFmtId="0" fontId="8" fillId="34" borderId="19" xfId="0" applyFont="1" applyFill="1" applyBorder="1" applyAlignment="1">
      <alignment horizontal="centerContinuous" vertical="center" wrapText="1"/>
    </xf>
    <xf numFmtId="0" fontId="15" fillId="34" borderId="0" xfId="0" applyFont="1" applyFill="1" applyBorder="1" applyAlignment="1">
      <alignment horizontal="centerContinuous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top" wrapText="1"/>
    </xf>
    <xf numFmtId="0" fontId="19" fillId="34" borderId="18" xfId="0" applyFont="1" applyFill="1" applyBorder="1" applyAlignment="1">
      <alignment horizontal="centerContinuous" vertical="top" wrapText="1"/>
    </xf>
    <xf numFmtId="0" fontId="19" fillId="34" borderId="0" xfId="0" applyFont="1" applyFill="1" applyBorder="1" applyAlignment="1">
      <alignment horizontal="centerContinuous" vertical="top" wrapText="1"/>
    </xf>
    <xf numFmtId="0" fontId="19" fillId="34" borderId="19" xfId="0" applyFont="1" applyFill="1" applyBorder="1" applyAlignment="1">
      <alignment horizontal="centerContinuous" vertical="top" wrapText="1"/>
    </xf>
    <xf numFmtId="0" fontId="19" fillId="34" borderId="18" xfId="0" applyFont="1" applyFill="1" applyBorder="1" applyAlignment="1">
      <alignment horizontal="left" vertical="top" wrapText="1"/>
    </xf>
    <xf numFmtId="0" fontId="11" fillId="33" borderId="20" xfId="0" applyFont="1" applyFill="1" applyBorder="1" applyAlignment="1">
      <alignment horizontal="center" vertical="top" wrapText="1"/>
    </xf>
    <xf numFmtId="0" fontId="11" fillId="34" borderId="21" xfId="0" applyFont="1" applyFill="1" applyBorder="1" applyAlignment="1">
      <alignment horizontal="center" vertical="top" wrapText="1"/>
    </xf>
    <xf numFmtId="0" fontId="11" fillId="34" borderId="22" xfId="0" applyFont="1" applyFill="1" applyBorder="1" applyAlignment="1">
      <alignment horizontal="center" vertical="top" wrapText="1"/>
    </xf>
    <xf numFmtId="0" fontId="11" fillId="34" borderId="23" xfId="0" applyFont="1" applyFill="1" applyBorder="1" applyAlignment="1">
      <alignment horizontal="center" vertical="top" wrapText="1"/>
    </xf>
    <xf numFmtId="0" fontId="21" fillId="34" borderId="15" xfId="0" applyFont="1" applyFill="1" applyBorder="1" applyAlignment="1">
      <alignment horizontal="center" vertical="top" wrapText="1"/>
    </xf>
    <xf numFmtId="0" fontId="17" fillId="34" borderId="0" xfId="0" applyFont="1" applyFill="1" applyBorder="1" applyAlignment="1">
      <alignment horizontal="centerContinuous" vertical="center" wrapText="1"/>
    </xf>
    <xf numFmtId="0" fontId="17" fillId="34" borderId="19" xfId="0" applyFont="1" applyFill="1" applyBorder="1" applyAlignment="1">
      <alignment horizontal="centerContinuous" vertical="center" wrapText="1"/>
    </xf>
    <xf numFmtId="0" fontId="23" fillId="34" borderId="18" xfId="0" applyFont="1" applyFill="1" applyBorder="1" applyAlignment="1">
      <alignment horizontal="left" vertical="top" wrapText="1"/>
    </xf>
    <xf numFmtId="0" fontId="23" fillId="34" borderId="0" xfId="0" applyFont="1" applyFill="1" applyBorder="1" applyAlignment="1">
      <alignment horizontal="centerContinuous" vertical="top" wrapText="1"/>
    </xf>
    <xf numFmtId="0" fontId="23" fillId="34" borderId="19" xfId="0" applyFont="1" applyFill="1" applyBorder="1" applyAlignment="1">
      <alignment horizontal="centerContinuous" vertical="top" wrapText="1"/>
    </xf>
    <xf numFmtId="0" fontId="21" fillId="34" borderId="21" xfId="0" applyFont="1" applyFill="1" applyBorder="1" applyAlignment="1">
      <alignment horizontal="center" vertical="top" wrapText="1"/>
    </xf>
    <xf numFmtId="0" fontId="21" fillId="34" borderId="22" xfId="0" applyFont="1" applyFill="1" applyBorder="1" applyAlignment="1">
      <alignment horizontal="center" vertical="top" wrapText="1"/>
    </xf>
    <xf numFmtId="0" fontId="21" fillId="34" borderId="23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0" fontId="19" fillId="33" borderId="18" xfId="0" applyFont="1" applyFill="1" applyBorder="1" applyAlignment="1">
      <alignment horizontal="center" vertical="top" wrapText="1"/>
    </xf>
    <xf numFmtId="0" fontId="19" fillId="33" borderId="0" xfId="0" applyFont="1" applyFill="1" applyBorder="1" applyAlignment="1">
      <alignment horizontal="center" vertical="top" wrapText="1"/>
    </xf>
    <xf numFmtId="0" fontId="19" fillId="33" borderId="19" xfId="0" applyFont="1" applyFill="1" applyBorder="1" applyAlignment="1">
      <alignment horizontal="center" vertical="top" wrapText="1"/>
    </xf>
    <xf numFmtId="0" fontId="11" fillId="33" borderId="21" xfId="0" applyFont="1" applyFill="1" applyBorder="1" applyAlignment="1">
      <alignment horizontal="center" vertical="top" wrapText="1"/>
    </xf>
    <xf numFmtId="0" fontId="11" fillId="33" borderId="22" xfId="0" applyFont="1" applyFill="1" applyBorder="1" applyAlignment="1">
      <alignment horizontal="center" vertical="top" wrapText="1"/>
    </xf>
    <xf numFmtId="0" fontId="11" fillId="33" borderId="23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Continuous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25" fillId="0" borderId="24" xfId="0" applyFont="1" applyBorder="1" applyAlignment="1">
      <alignment horizontal="left"/>
    </xf>
    <xf numFmtId="0" fontId="11" fillId="0" borderId="25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5" fillId="0" borderId="0" xfId="0" applyFont="1" applyAlignment="1">
      <alignment/>
    </xf>
    <xf numFmtId="0" fontId="26" fillId="0" borderId="0" xfId="0" applyFont="1" applyAlignment="1">
      <alignment horizontal="left" wrapText="1"/>
    </xf>
    <xf numFmtId="0" fontId="25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5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Fill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14" fillId="36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Continuous" vertical="center" wrapText="1"/>
    </xf>
    <xf numFmtId="0" fontId="13" fillId="35" borderId="17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35" borderId="10" xfId="0" applyFont="1" applyFill="1" applyBorder="1" applyAlignment="1">
      <alignment horizontal="center" vertical="top" wrapText="1"/>
    </xf>
    <xf numFmtId="0" fontId="22" fillId="35" borderId="10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/>
    </xf>
    <xf numFmtId="0" fontId="6" fillId="0" borderId="0" xfId="0" applyFont="1" applyAlignment="1">
      <alignment wrapText="1"/>
    </xf>
    <xf numFmtId="0" fontId="24" fillId="0" borderId="0" xfId="0" applyFont="1" applyAlignment="1">
      <alignment/>
    </xf>
    <xf numFmtId="0" fontId="10" fillId="34" borderId="0" xfId="0" applyFont="1" applyFill="1" applyBorder="1" applyAlignment="1">
      <alignment horizontal="centerContinuous" vertical="center"/>
    </xf>
    <xf numFmtId="0" fontId="16" fillId="34" borderId="18" xfId="0" applyFont="1" applyFill="1" applyBorder="1" applyAlignment="1">
      <alignment horizontal="centerContinuous" vertical="center" wrapText="1"/>
    </xf>
    <xf numFmtId="49" fontId="12" fillId="33" borderId="16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7" fillId="33" borderId="12" xfId="0" applyFont="1" applyFill="1" applyBorder="1" applyAlignment="1">
      <alignment horizontal="left" vertical="center"/>
    </xf>
    <xf numFmtId="0" fontId="11" fillId="33" borderId="15" xfId="0" applyFont="1" applyFill="1" applyBorder="1" applyAlignment="1">
      <alignment horizontal="center" vertical="top" wrapText="1"/>
    </xf>
    <xf numFmtId="0" fontId="11" fillId="34" borderId="26" xfId="0" applyFont="1" applyFill="1" applyBorder="1" applyAlignment="1">
      <alignment horizontal="center" vertical="top" wrapText="1"/>
    </xf>
    <xf numFmtId="0" fontId="0" fillId="34" borderId="26" xfId="0" applyFill="1" applyBorder="1" applyAlignment="1">
      <alignment horizontal="center" vertical="top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wrapText="1"/>
    </xf>
    <xf numFmtId="0" fontId="27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4" fillId="0" borderId="0" xfId="0" applyFont="1" applyBorder="1" applyAlignment="1">
      <alignment horizontal="center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top" wrapText="1"/>
    </xf>
    <xf numFmtId="0" fontId="16" fillId="34" borderId="18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4" fillId="0" borderId="22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30" fillId="0" borderId="22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tabSelected="1" zoomScale="60" zoomScaleNormal="60" zoomScalePageLayoutView="0" workbookViewId="0" topLeftCell="A4">
      <selection activeCell="O18" sqref="O18"/>
    </sheetView>
  </sheetViews>
  <sheetFormatPr defaultColWidth="9.375" defaultRowHeight="12.75"/>
  <cols>
    <col min="1" max="1" width="7.375" style="1" customWidth="1"/>
    <col min="2" max="9" width="11.75390625" style="1" customWidth="1"/>
    <col min="10" max="10" width="13.375" style="1" customWidth="1"/>
    <col min="11" max="11" width="14.00390625" style="1" customWidth="1"/>
    <col min="12" max="12" width="9.75390625" style="1" customWidth="1"/>
    <col min="13" max="13" width="14.00390625" style="1" customWidth="1"/>
    <col min="14" max="14" width="15.375" style="1" customWidth="1"/>
    <col min="15" max="15" width="11.125" style="1" customWidth="1"/>
    <col min="16" max="16" width="12.375" style="1" customWidth="1"/>
    <col min="17" max="17" width="14.75390625" style="1" customWidth="1"/>
    <col min="18" max="18" width="15.00390625" style="1" customWidth="1"/>
    <col min="19" max="19" width="11.00390625" style="1" customWidth="1"/>
    <col min="20" max="20" width="10.00390625" style="1" customWidth="1"/>
    <col min="21" max="21" width="16.75390625" style="1" customWidth="1"/>
    <col min="22" max="22" width="15.00390625" style="1" customWidth="1"/>
    <col min="23" max="25" width="13.375" style="1" customWidth="1"/>
    <col min="26" max="26" width="11.375" style="1" customWidth="1"/>
    <col min="27" max="29" width="9.625" style="1" customWidth="1"/>
    <col min="30" max="30" width="11.375" style="1" customWidth="1"/>
    <col min="31" max="16384" width="9.375" style="1" customWidth="1"/>
  </cols>
  <sheetData>
    <row r="1" spans="1:23" ht="34.5" customHeight="1">
      <c r="A1" s="116" t="s">
        <v>40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88"/>
    </row>
    <row r="2" spans="1:30" ht="43.5" customHeight="1" thickBot="1">
      <c r="A2" s="120" t="s">
        <v>41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87"/>
      <c r="Z2" s="87"/>
      <c r="AC2" s="57"/>
      <c r="AD2" s="87"/>
    </row>
    <row r="3" spans="1:30" s="6" customFormat="1" ht="17.25" thickBot="1">
      <c r="A3" s="2" t="s">
        <v>1</v>
      </c>
      <c r="B3" s="3"/>
      <c r="C3" s="94" t="s">
        <v>2</v>
      </c>
      <c r="D3" s="4"/>
      <c r="E3" s="5"/>
      <c r="F3" s="3"/>
      <c r="G3" s="94" t="s">
        <v>3</v>
      </c>
      <c r="H3" s="4"/>
      <c r="I3" s="5"/>
      <c r="J3" s="3"/>
      <c r="K3" s="94" t="s">
        <v>4</v>
      </c>
      <c r="L3" s="4"/>
      <c r="M3" s="5"/>
      <c r="N3" s="3"/>
      <c r="O3" s="94" t="s">
        <v>5</v>
      </c>
      <c r="P3" s="4"/>
      <c r="Q3" s="5"/>
      <c r="R3" s="3"/>
      <c r="S3" s="94" t="s">
        <v>6</v>
      </c>
      <c r="T3" s="4"/>
      <c r="U3" s="5"/>
      <c r="V3" s="3"/>
      <c r="W3" s="123" t="s">
        <v>7</v>
      </c>
      <c r="X3" s="123"/>
      <c r="Y3" s="5"/>
      <c r="Z3" s="3" t="s">
        <v>8</v>
      </c>
      <c r="AA3" s="4"/>
      <c r="AB3" s="4"/>
      <c r="AC3" s="5"/>
      <c r="AD3" s="81" t="s">
        <v>9</v>
      </c>
    </row>
    <row r="4" spans="1:30" s="11" customFormat="1" ht="16.5" customHeight="1" thickBot="1">
      <c r="A4" s="7"/>
      <c r="B4" s="10"/>
      <c r="C4" s="96" t="s">
        <v>37</v>
      </c>
      <c r="D4" s="112"/>
      <c r="E4" s="8" t="s">
        <v>0</v>
      </c>
      <c r="F4" s="10"/>
      <c r="G4" s="96" t="s">
        <v>13</v>
      </c>
      <c r="H4" s="112"/>
      <c r="I4" s="9" t="s">
        <v>0</v>
      </c>
      <c r="J4" s="10"/>
      <c r="K4" s="96" t="s">
        <v>13</v>
      </c>
      <c r="L4" s="112"/>
      <c r="M4" s="8" t="s">
        <v>0</v>
      </c>
      <c r="N4" s="10"/>
      <c r="O4" s="96" t="s">
        <v>10</v>
      </c>
      <c r="P4" s="112"/>
      <c r="Q4" s="8" t="s">
        <v>45</v>
      </c>
      <c r="R4" s="10"/>
      <c r="S4" s="96" t="s">
        <v>37</v>
      </c>
      <c r="T4" s="112"/>
      <c r="U4" s="8" t="s">
        <v>0</v>
      </c>
      <c r="V4" s="10"/>
      <c r="W4" s="96" t="s">
        <v>10</v>
      </c>
      <c r="X4" s="112"/>
      <c r="Y4" s="8" t="s">
        <v>45</v>
      </c>
      <c r="Z4" s="10"/>
      <c r="AA4" s="96"/>
      <c r="AB4" s="97"/>
      <c r="AC4" s="8"/>
      <c r="AD4" s="82"/>
    </row>
    <row r="5" spans="1:30" s="6" customFormat="1" ht="86.25" customHeight="1" thickBot="1">
      <c r="A5" s="12" t="s">
        <v>12</v>
      </c>
      <c r="B5" s="13" t="s">
        <v>42</v>
      </c>
      <c r="C5" s="14"/>
      <c r="D5" s="14"/>
      <c r="E5" s="15"/>
      <c r="F5" s="13" t="s">
        <v>43</v>
      </c>
      <c r="G5" s="14"/>
      <c r="H5" s="16"/>
      <c r="I5" s="15"/>
      <c r="J5" s="109" t="s">
        <v>38</v>
      </c>
      <c r="K5" s="110"/>
      <c r="L5" s="110"/>
      <c r="M5" s="111"/>
      <c r="N5" s="113" t="s">
        <v>44</v>
      </c>
      <c r="O5" s="114"/>
      <c r="P5" s="114"/>
      <c r="Q5" s="115"/>
      <c r="R5" s="16" t="s">
        <v>46</v>
      </c>
      <c r="S5" s="90"/>
      <c r="T5" s="14"/>
      <c r="U5" s="15"/>
      <c r="V5" s="113" t="s">
        <v>47</v>
      </c>
      <c r="W5" s="114"/>
      <c r="X5" s="114"/>
      <c r="Y5" s="115"/>
      <c r="Z5" s="91"/>
      <c r="AA5" s="28"/>
      <c r="AB5" s="28"/>
      <c r="AC5" s="29"/>
      <c r="AD5" s="17"/>
    </row>
    <row r="6" spans="1:30" ht="13.5" thickBot="1">
      <c r="A6" s="18"/>
      <c r="B6" s="19"/>
      <c r="C6" s="20"/>
      <c r="D6" s="20"/>
      <c r="E6" s="21"/>
      <c r="F6" s="19"/>
      <c r="G6" s="20"/>
      <c r="H6" s="20"/>
      <c r="I6" s="21"/>
      <c r="J6" s="19"/>
      <c r="K6" s="20"/>
      <c r="L6" s="20"/>
      <c r="M6" s="21"/>
      <c r="N6" s="22"/>
      <c r="O6" s="20"/>
      <c r="P6" s="20"/>
      <c r="Q6" s="21"/>
      <c r="R6" s="19"/>
      <c r="S6" s="20"/>
      <c r="T6" s="20"/>
      <c r="U6" s="21"/>
      <c r="V6" s="19"/>
      <c r="W6" s="20"/>
      <c r="X6" s="20"/>
      <c r="Y6" s="21"/>
      <c r="Z6" s="19"/>
      <c r="AA6" s="20"/>
      <c r="AB6" s="20"/>
      <c r="AC6" s="21"/>
      <c r="AD6" s="83"/>
    </row>
    <row r="7" spans="1:30" s="11" customFormat="1" ht="15" thickBot="1">
      <c r="A7" s="23"/>
      <c r="B7" s="24">
        <v>2</v>
      </c>
      <c r="C7" s="25">
        <v>0</v>
      </c>
      <c r="D7" s="25">
        <v>1</v>
      </c>
      <c r="E7" s="26">
        <v>78</v>
      </c>
      <c r="F7" s="24">
        <v>3</v>
      </c>
      <c r="G7" s="25">
        <v>0</v>
      </c>
      <c r="H7" s="25">
        <v>1</v>
      </c>
      <c r="I7" s="26">
        <v>105</v>
      </c>
      <c r="J7" s="24">
        <v>3</v>
      </c>
      <c r="K7" s="25">
        <v>0</v>
      </c>
      <c r="L7" s="25">
        <v>1</v>
      </c>
      <c r="M7" s="26">
        <v>105</v>
      </c>
      <c r="N7" s="24">
        <v>2</v>
      </c>
      <c r="O7" s="25">
        <v>0</v>
      </c>
      <c r="P7" s="25">
        <v>1</v>
      </c>
      <c r="Q7" s="26">
        <v>67</v>
      </c>
      <c r="R7" s="24">
        <v>2</v>
      </c>
      <c r="S7" s="25">
        <v>0</v>
      </c>
      <c r="T7" s="25">
        <v>1</v>
      </c>
      <c r="U7" s="26">
        <v>0</v>
      </c>
      <c r="V7" s="24">
        <v>2</v>
      </c>
      <c r="W7" s="25">
        <v>0</v>
      </c>
      <c r="X7" s="25">
        <v>1</v>
      </c>
      <c r="Y7" s="26">
        <v>0</v>
      </c>
      <c r="Z7" s="24"/>
      <c r="AA7" s="25"/>
      <c r="AB7" s="25"/>
      <c r="AC7" s="26"/>
      <c r="AD7" s="84">
        <f>B7+C7+D7+F7+G7+H7+J7+K7+L7+N7+O7+P7+R7+S7+T7+V7+W7+X7</f>
        <v>20</v>
      </c>
    </row>
    <row r="8" spans="1:30" s="11" customFormat="1" ht="33" customHeight="1" thickBot="1">
      <c r="A8" s="7"/>
      <c r="B8" s="10" t="s">
        <v>48</v>
      </c>
      <c r="C8" s="96" t="s">
        <v>49</v>
      </c>
      <c r="D8" s="112"/>
      <c r="E8" s="8" t="s">
        <v>0</v>
      </c>
      <c r="F8" s="10" t="s">
        <v>50</v>
      </c>
      <c r="G8" s="96" t="s">
        <v>37</v>
      </c>
      <c r="H8" s="112"/>
      <c r="I8" s="9" t="s">
        <v>45</v>
      </c>
      <c r="J8" s="10" t="s">
        <v>51</v>
      </c>
      <c r="K8" s="96" t="s">
        <v>10</v>
      </c>
      <c r="L8" s="112"/>
      <c r="M8" s="8" t="s">
        <v>0</v>
      </c>
      <c r="N8" s="10" t="s">
        <v>52</v>
      </c>
      <c r="O8" s="96" t="s">
        <v>13</v>
      </c>
      <c r="P8" s="112"/>
      <c r="Q8" s="8" t="s">
        <v>0</v>
      </c>
      <c r="R8" s="10" t="s">
        <v>53</v>
      </c>
      <c r="S8" s="96" t="s">
        <v>10</v>
      </c>
      <c r="T8" s="112"/>
      <c r="U8" s="8" t="s">
        <v>0</v>
      </c>
      <c r="V8" s="10" t="s">
        <v>54</v>
      </c>
      <c r="W8" s="96" t="s">
        <v>10</v>
      </c>
      <c r="X8" s="112"/>
      <c r="Y8" s="8" t="s">
        <v>45</v>
      </c>
      <c r="Z8" s="10"/>
      <c r="AA8" s="96"/>
      <c r="AB8" s="97"/>
      <c r="AC8" s="8"/>
      <c r="AD8" s="82"/>
    </row>
    <row r="9" spans="1:30" s="6" customFormat="1" ht="86.25" customHeight="1" thickBot="1">
      <c r="A9" s="12" t="s">
        <v>14</v>
      </c>
      <c r="B9" s="13" t="s">
        <v>55</v>
      </c>
      <c r="C9" s="14"/>
      <c r="D9" s="14"/>
      <c r="E9" s="15"/>
      <c r="F9" s="13" t="s">
        <v>56</v>
      </c>
      <c r="G9" s="14"/>
      <c r="H9" s="16"/>
      <c r="I9" s="15"/>
      <c r="J9" s="109" t="s">
        <v>57</v>
      </c>
      <c r="K9" s="110"/>
      <c r="L9" s="110"/>
      <c r="M9" s="111"/>
      <c r="N9" s="113" t="s">
        <v>58</v>
      </c>
      <c r="O9" s="114"/>
      <c r="P9" s="114"/>
      <c r="Q9" s="115"/>
      <c r="R9" s="16" t="s">
        <v>59</v>
      </c>
      <c r="S9" s="90"/>
      <c r="T9" s="14"/>
      <c r="U9" s="15"/>
      <c r="V9" s="113" t="s">
        <v>60</v>
      </c>
      <c r="W9" s="114"/>
      <c r="X9" s="114"/>
      <c r="Y9" s="115"/>
      <c r="Z9" s="91"/>
      <c r="AA9" s="28"/>
      <c r="AB9" s="28"/>
      <c r="AC9" s="29"/>
      <c r="AD9" s="17"/>
    </row>
    <row r="10" spans="1:30" ht="13.5" thickBot="1">
      <c r="A10" s="18"/>
      <c r="B10" s="19"/>
      <c r="C10" s="20"/>
      <c r="D10" s="20"/>
      <c r="E10" s="21"/>
      <c r="F10" s="19"/>
      <c r="G10" s="20"/>
      <c r="H10" s="20"/>
      <c r="I10" s="21"/>
      <c r="J10" s="19"/>
      <c r="K10" s="20"/>
      <c r="L10" s="20"/>
      <c r="M10" s="21"/>
      <c r="N10" s="22"/>
      <c r="O10" s="20"/>
      <c r="P10" s="20"/>
      <c r="Q10" s="21"/>
      <c r="R10" s="19"/>
      <c r="S10" s="20"/>
      <c r="T10" s="20"/>
      <c r="U10" s="21"/>
      <c r="V10" s="19"/>
      <c r="W10" s="20"/>
      <c r="X10" s="20"/>
      <c r="Y10" s="21"/>
      <c r="Z10" s="19"/>
      <c r="AA10" s="20"/>
      <c r="AB10" s="20"/>
      <c r="AC10" s="21"/>
      <c r="AD10" s="83"/>
    </row>
    <row r="11" spans="1:30" s="11" customFormat="1" ht="15" thickBot="1">
      <c r="A11" s="23"/>
      <c r="B11" s="24">
        <v>3</v>
      </c>
      <c r="C11" s="25">
        <v>0</v>
      </c>
      <c r="D11" s="25">
        <v>2</v>
      </c>
      <c r="E11" s="26">
        <v>112</v>
      </c>
      <c r="F11" s="24">
        <v>2</v>
      </c>
      <c r="G11" s="25">
        <v>0</v>
      </c>
      <c r="H11" s="25">
        <v>2</v>
      </c>
      <c r="I11" s="26">
        <v>75</v>
      </c>
      <c r="J11" s="24">
        <v>2</v>
      </c>
      <c r="K11" s="25">
        <v>1</v>
      </c>
      <c r="L11" s="25">
        <v>0</v>
      </c>
      <c r="M11" s="26">
        <v>68</v>
      </c>
      <c r="N11" s="24">
        <v>2</v>
      </c>
      <c r="O11" s="25">
        <v>0</v>
      </c>
      <c r="P11" s="25">
        <v>2</v>
      </c>
      <c r="Q11" s="26">
        <v>90</v>
      </c>
      <c r="R11" s="24">
        <v>2</v>
      </c>
      <c r="S11" s="25">
        <v>0</v>
      </c>
      <c r="T11" s="25">
        <v>1</v>
      </c>
      <c r="U11" s="26">
        <v>68</v>
      </c>
      <c r="V11" s="24">
        <v>2</v>
      </c>
      <c r="W11" s="25">
        <v>0</v>
      </c>
      <c r="X11" s="25">
        <v>1</v>
      </c>
      <c r="Y11" s="26">
        <v>57</v>
      </c>
      <c r="Z11" s="24"/>
      <c r="AA11" s="25"/>
      <c r="AB11" s="25"/>
      <c r="AC11" s="26"/>
      <c r="AD11" s="84">
        <f>B11+C11+D11+F11+G11+H11+J11+K11+L11+N11+O11+P11+R11+S11+T11+V11+W11+X11</f>
        <v>22</v>
      </c>
    </row>
    <row r="12" spans="1:30" s="11" customFormat="1" ht="41.25" customHeight="1" thickBot="1">
      <c r="A12" s="7"/>
      <c r="B12" s="10" t="s">
        <v>61</v>
      </c>
      <c r="C12" s="96" t="s">
        <v>11</v>
      </c>
      <c r="D12" s="112"/>
      <c r="E12" s="8" t="s">
        <v>0</v>
      </c>
      <c r="F12" s="10" t="s">
        <v>62</v>
      </c>
      <c r="G12" s="96" t="s">
        <v>32</v>
      </c>
      <c r="H12" s="112"/>
      <c r="I12" s="27" t="s">
        <v>45</v>
      </c>
      <c r="J12" s="10" t="s">
        <v>72</v>
      </c>
      <c r="K12" s="96" t="s">
        <v>32</v>
      </c>
      <c r="L12" s="112"/>
      <c r="M12" s="8" t="s">
        <v>0</v>
      </c>
      <c r="N12" s="10" t="s">
        <v>63</v>
      </c>
      <c r="O12" s="96" t="s">
        <v>11</v>
      </c>
      <c r="P12" s="112"/>
      <c r="Q12" s="8" t="s">
        <v>0</v>
      </c>
      <c r="R12" s="10" t="s">
        <v>64</v>
      </c>
      <c r="S12" s="96" t="s">
        <v>11</v>
      </c>
      <c r="T12" s="112"/>
      <c r="U12" s="8" t="s">
        <v>0</v>
      </c>
      <c r="V12" s="10" t="s">
        <v>65</v>
      </c>
      <c r="W12" s="96" t="s">
        <v>32</v>
      </c>
      <c r="X12" s="112"/>
      <c r="Y12" s="8" t="s">
        <v>45</v>
      </c>
      <c r="Z12" s="92" t="s">
        <v>66</v>
      </c>
      <c r="AA12" s="122" t="s">
        <v>25</v>
      </c>
      <c r="AB12" s="122"/>
      <c r="AC12" s="95" t="s">
        <v>34</v>
      </c>
      <c r="AD12" s="85"/>
    </row>
    <row r="13" spans="1:30" s="6" customFormat="1" ht="72" customHeight="1" thickBot="1">
      <c r="A13" s="12" t="s">
        <v>36</v>
      </c>
      <c r="B13" s="13" t="s">
        <v>67</v>
      </c>
      <c r="C13" s="14"/>
      <c r="D13" s="14"/>
      <c r="E13" s="15"/>
      <c r="F13" s="109" t="s">
        <v>68</v>
      </c>
      <c r="G13" s="110"/>
      <c r="H13" s="110"/>
      <c r="I13" s="111"/>
      <c r="J13" s="13" t="s">
        <v>39</v>
      </c>
      <c r="K13" s="28"/>
      <c r="L13" s="28"/>
      <c r="M13" s="29"/>
      <c r="N13" s="109" t="s">
        <v>69</v>
      </c>
      <c r="O13" s="110"/>
      <c r="P13" s="110"/>
      <c r="Q13" s="111"/>
      <c r="R13" s="16" t="s">
        <v>70</v>
      </c>
      <c r="S13" s="90"/>
      <c r="T13" s="14"/>
      <c r="U13" s="15"/>
      <c r="V13" s="113" t="s">
        <v>71</v>
      </c>
      <c r="W13" s="114"/>
      <c r="X13" s="114"/>
      <c r="Y13" s="115"/>
      <c r="Z13" s="98" t="s">
        <v>35</v>
      </c>
      <c r="AA13" s="99"/>
      <c r="AB13" s="99"/>
      <c r="AC13" s="100"/>
      <c r="AD13" s="86"/>
    </row>
    <row r="14" spans="1:30" ht="13.5" thickBot="1">
      <c r="A14" s="18"/>
      <c r="B14" s="19"/>
      <c r="C14" s="20"/>
      <c r="D14" s="20"/>
      <c r="E14" s="21"/>
      <c r="F14" s="30" t="s">
        <v>15</v>
      </c>
      <c r="G14" s="31"/>
      <c r="H14" s="31"/>
      <c r="I14" s="32"/>
      <c r="J14" s="19"/>
      <c r="K14" s="20"/>
      <c r="L14" s="20"/>
      <c r="M14" s="21"/>
      <c r="N14" s="19"/>
      <c r="O14" s="20"/>
      <c r="P14" s="20"/>
      <c r="Q14" s="21"/>
      <c r="R14" s="19"/>
      <c r="S14" s="20"/>
      <c r="T14" s="20"/>
      <c r="U14" s="21"/>
      <c r="V14" s="19"/>
      <c r="W14" s="20"/>
      <c r="X14" s="20"/>
      <c r="Y14" s="21"/>
      <c r="Z14" s="37"/>
      <c r="AA14" s="38"/>
      <c r="AB14" s="38"/>
      <c r="AC14" s="39"/>
      <c r="AD14" s="83"/>
    </row>
    <row r="15" spans="1:30" s="11" customFormat="1" ht="15" thickBot="1">
      <c r="A15" s="23"/>
      <c r="B15" s="24">
        <v>3</v>
      </c>
      <c r="C15" s="25">
        <v>0</v>
      </c>
      <c r="D15" s="25">
        <v>2</v>
      </c>
      <c r="E15" s="26">
        <v>25</v>
      </c>
      <c r="F15" s="33">
        <v>3</v>
      </c>
      <c r="G15" s="34">
        <v>0</v>
      </c>
      <c r="H15" s="34">
        <v>2</v>
      </c>
      <c r="I15" s="35">
        <v>20</v>
      </c>
      <c r="J15" s="24">
        <v>3</v>
      </c>
      <c r="K15" s="25">
        <v>1</v>
      </c>
      <c r="L15" s="25">
        <v>0</v>
      </c>
      <c r="M15" s="26">
        <v>23</v>
      </c>
      <c r="N15" s="24">
        <v>3</v>
      </c>
      <c r="O15" s="25">
        <v>0</v>
      </c>
      <c r="P15" s="25">
        <v>2</v>
      </c>
      <c r="Q15" s="26">
        <v>25</v>
      </c>
      <c r="R15" s="24">
        <v>3</v>
      </c>
      <c r="S15" s="25">
        <v>0</v>
      </c>
      <c r="T15" s="25">
        <v>2</v>
      </c>
      <c r="U15" s="26">
        <v>25</v>
      </c>
      <c r="V15" s="24">
        <v>2</v>
      </c>
      <c r="W15" s="25">
        <v>0</v>
      </c>
      <c r="X15" s="25">
        <v>1</v>
      </c>
      <c r="Y15" s="26">
        <v>12</v>
      </c>
      <c r="Z15" s="40"/>
      <c r="AA15" s="41"/>
      <c r="AB15" s="41"/>
      <c r="AC15" s="42"/>
      <c r="AD15" s="84">
        <f>B15+C15+D15+F15+G15+H15+J15+K15+L15+N15+O15+P15+R15+S15+T15+V15+W15+X15</f>
        <v>27</v>
      </c>
    </row>
    <row r="16" spans="1:30" s="36" customFormat="1" ht="16.5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57"/>
      <c r="W16" s="57"/>
      <c r="X16" s="57"/>
      <c r="Y16" s="57"/>
      <c r="Z16" s="57"/>
      <c r="AA16" s="57"/>
      <c r="AB16" s="57"/>
      <c r="AC16" s="57"/>
      <c r="AD16" s="44"/>
    </row>
    <row r="17" spans="1:30" s="36" customFormat="1" ht="16.5" customHeight="1" thickBo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M17" s="43"/>
      <c r="N17" s="43"/>
      <c r="O17" s="43"/>
      <c r="P17" s="43"/>
      <c r="Q17" s="43"/>
      <c r="R17" s="43"/>
      <c r="S17" s="43"/>
      <c r="T17" s="43"/>
      <c r="U17" s="43"/>
      <c r="V17" s="57"/>
      <c r="W17" s="57"/>
      <c r="X17" s="57"/>
      <c r="Y17" s="57"/>
      <c r="Z17" s="57"/>
      <c r="AA17" s="57"/>
      <c r="AB17" s="57"/>
      <c r="AC17" s="57"/>
      <c r="AD17" s="44"/>
    </row>
    <row r="18" spans="1:30" s="11" customFormat="1" ht="42" customHeight="1" thickBot="1">
      <c r="A18" s="79"/>
      <c r="B18" s="45"/>
      <c r="C18" s="118" t="s">
        <v>16</v>
      </c>
      <c r="D18" s="119"/>
      <c r="E18" s="45"/>
      <c r="F18" s="45"/>
      <c r="G18" s="45"/>
      <c r="H18" s="45"/>
      <c r="I18" s="45"/>
      <c r="J18" s="45"/>
      <c r="K18" s="46"/>
      <c r="L18" s="46"/>
      <c r="Q18" s="47"/>
      <c r="R18" s="46"/>
      <c r="S18" s="47"/>
      <c r="T18" s="47"/>
      <c r="U18" s="48"/>
      <c r="V18" s="57"/>
      <c r="W18" s="57"/>
      <c r="X18" s="57"/>
      <c r="Y18" s="57"/>
      <c r="Z18" s="57"/>
      <c r="AA18" s="57"/>
      <c r="AB18" s="57"/>
      <c r="AC18" s="57"/>
      <c r="AD18" s="80">
        <f>AD7*15+AD11*15+AD15*10</f>
        <v>900</v>
      </c>
    </row>
    <row r="19" spans="1:25" s="11" customFormat="1" ht="20.25" customHeight="1">
      <c r="A19" s="49"/>
      <c r="B19" s="54" t="s">
        <v>17</v>
      </c>
      <c r="C19" s="101" t="s">
        <v>18</v>
      </c>
      <c r="D19" s="101"/>
      <c r="E19" s="55" t="s">
        <v>19</v>
      </c>
      <c r="F19" s="50"/>
      <c r="G19" s="50"/>
      <c r="H19" s="51"/>
      <c r="I19" s="52"/>
      <c r="J19" s="52"/>
      <c r="K19" s="52"/>
      <c r="L19" s="53"/>
      <c r="Q19" s="53"/>
      <c r="R19" s="53"/>
      <c r="S19" s="53"/>
      <c r="T19" s="53"/>
      <c r="U19" s="52"/>
      <c r="V19" s="93"/>
      <c r="W19" s="52"/>
      <c r="X19" s="52"/>
      <c r="Y19" s="52"/>
    </row>
    <row r="20" spans="1:30" s="11" customFormat="1" ht="19.5" customHeight="1">
      <c r="A20" s="49"/>
      <c r="B20" s="102" t="s">
        <v>20</v>
      </c>
      <c r="C20" s="103"/>
      <c r="D20" s="103"/>
      <c r="E20" s="104"/>
      <c r="F20" s="50"/>
      <c r="G20" s="50"/>
      <c r="H20" s="51"/>
      <c r="I20" s="49"/>
      <c r="J20" s="49"/>
      <c r="K20" s="50"/>
      <c r="L20" s="53"/>
      <c r="Q20" s="56"/>
      <c r="R20" s="56"/>
      <c r="S20" s="56"/>
      <c r="T20" s="56"/>
      <c r="U20" s="52"/>
      <c r="V20" s="51"/>
      <c r="W20" s="52"/>
      <c r="X20" s="52"/>
      <c r="Y20" s="52"/>
      <c r="AD20" s="57"/>
    </row>
    <row r="21" spans="1:30" s="11" customFormat="1" ht="17.25" customHeight="1">
      <c r="A21" s="57"/>
      <c r="B21" s="105"/>
      <c r="C21" s="106"/>
      <c r="D21" s="106"/>
      <c r="E21" s="107"/>
      <c r="F21" s="50"/>
      <c r="G21" s="50"/>
      <c r="H21" s="108"/>
      <c r="I21" s="108"/>
      <c r="J21" s="49"/>
      <c r="K21" s="50"/>
      <c r="L21" s="58"/>
      <c r="Q21" s="56"/>
      <c r="R21" s="56"/>
      <c r="S21" s="56"/>
      <c r="T21" s="56"/>
      <c r="U21" s="52"/>
      <c r="V21" s="51"/>
      <c r="W21" s="52"/>
      <c r="X21" s="52"/>
      <c r="Y21" s="52"/>
      <c r="AD21" s="57"/>
    </row>
    <row r="22" spans="1:30" s="11" customFormat="1" ht="18.75" customHeight="1" thickBot="1">
      <c r="A22" s="57"/>
      <c r="B22" s="64" t="s">
        <v>21</v>
      </c>
      <c r="C22" s="65" t="s">
        <v>22</v>
      </c>
      <c r="D22" s="65" t="s">
        <v>23</v>
      </c>
      <c r="E22" s="66" t="s">
        <v>24</v>
      </c>
      <c r="F22" s="50"/>
      <c r="G22" s="59"/>
      <c r="H22" s="60"/>
      <c r="I22" s="60"/>
      <c r="J22" s="61"/>
      <c r="K22" s="62"/>
      <c r="L22" s="63"/>
      <c r="Q22" s="63"/>
      <c r="R22" s="47"/>
      <c r="S22" s="47"/>
      <c r="T22" s="67"/>
      <c r="V22" s="1"/>
      <c r="W22" s="1"/>
      <c r="X22" s="1"/>
      <c r="Y22" s="1"/>
      <c r="Z22" s="1"/>
      <c r="AA22" s="1"/>
      <c r="AB22" s="1"/>
      <c r="AC22" s="1"/>
      <c r="AD22" s="57"/>
    </row>
    <row r="23" spans="1:30" s="11" customFormat="1" ht="18" customHeight="1">
      <c r="A23" s="57"/>
      <c r="B23" s="50"/>
      <c r="C23" s="50"/>
      <c r="D23" s="50"/>
      <c r="E23" s="50"/>
      <c r="F23" s="50"/>
      <c r="G23" s="68"/>
      <c r="H23" s="69"/>
      <c r="I23" s="69"/>
      <c r="J23" s="69"/>
      <c r="K23" s="70"/>
      <c r="L23" s="71"/>
      <c r="M23" s="71"/>
      <c r="N23" s="71"/>
      <c r="O23" s="71"/>
      <c r="P23" s="70"/>
      <c r="Q23" s="71"/>
      <c r="R23" s="71"/>
      <c r="S23" s="71"/>
      <c r="T23" s="71"/>
      <c r="V23" s="1"/>
      <c r="W23" s="1"/>
      <c r="X23" s="1"/>
      <c r="Y23" s="1"/>
      <c r="Z23" s="1"/>
      <c r="AA23" s="1"/>
      <c r="AB23" s="1"/>
      <c r="AC23" s="1"/>
      <c r="AD23" s="72"/>
    </row>
    <row r="24" spans="1:30" s="11" customFormat="1" ht="15.75" customHeight="1">
      <c r="A24" s="73"/>
      <c r="B24" s="89" t="s">
        <v>26</v>
      </c>
      <c r="C24" s="52"/>
      <c r="D24" s="52"/>
      <c r="E24" s="52"/>
      <c r="F24" s="52"/>
      <c r="G24" s="69"/>
      <c r="H24" s="69"/>
      <c r="I24" s="69"/>
      <c r="J24" s="69"/>
      <c r="K24" s="70"/>
      <c r="L24" s="71"/>
      <c r="M24" s="71"/>
      <c r="N24" s="71"/>
      <c r="O24" s="71"/>
      <c r="P24" s="70"/>
      <c r="Q24" s="71"/>
      <c r="R24" s="71"/>
      <c r="S24" s="71"/>
      <c r="T24" s="71"/>
      <c r="V24" s="1"/>
      <c r="W24" s="1"/>
      <c r="X24" s="1"/>
      <c r="Y24" s="1"/>
      <c r="Z24" s="1"/>
      <c r="AA24" s="1"/>
      <c r="AB24" s="1"/>
      <c r="AC24" s="1"/>
      <c r="AD24" s="72"/>
    </row>
    <row r="25" ht="15">
      <c r="B25" s="51" t="s">
        <v>27</v>
      </c>
    </row>
    <row r="26" ht="15">
      <c r="B26" s="51" t="s">
        <v>28</v>
      </c>
    </row>
    <row r="27" ht="15">
      <c r="B27" s="51" t="s">
        <v>29</v>
      </c>
    </row>
    <row r="28" ht="15">
      <c r="B28" s="51" t="s">
        <v>33</v>
      </c>
    </row>
    <row r="29" spans="2:14" ht="15">
      <c r="B29" s="51" t="s">
        <v>30</v>
      </c>
      <c r="J29" s="74"/>
      <c r="K29" s="75"/>
      <c r="L29" s="63"/>
      <c r="M29" s="63"/>
      <c r="N29" s="76"/>
    </row>
    <row r="30" spans="2:14" ht="15">
      <c r="B30" s="51" t="s">
        <v>31</v>
      </c>
      <c r="J30" s="74"/>
      <c r="K30" s="63"/>
      <c r="L30" s="77"/>
      <c r="M30" s="47"/>
      <c r="N30" s="67"/>
    </row>
    <row r="31" spans="10:26" ht="15">
      <c r="J31" s="74"/>
      <c r="K31" s="71"/>
      <c r="L31" s="71"/>
      <c r="M31" s="71"/>
      <c r="N31" s="71"/>
      <c r="Z31" s="78"/>
    </row>
    <row r="32" spans="10:26" ht="15">
      <c r="J32" s="74"/>
      <c r="K32" s="71"/>
      <c r="L32" s="71"/>
      <c r="M32" s="71"/>
      <c r="N32" s="71"/>
      <c r="Z32" s="11"/>
    </row>
    <row r="33" spans="10:26" ht="15">
      <c r="J33" s="74"/>
      <c r="K33" s="67"/>
      <c r="L33" s="67"/>
      <c r="M33" s="67"/>
      <c r="N33" s="67"/>
      <c r="Z33" s="11"/>
    </row>
    <row r="34" ht="15">
      <c r="Z34" s="11"/>
    </row>
  </sheetData>
  <sheetProtection/>
  <mergeCells count="38">
    <mergeCell ref="AA8:AB8"/>
    <mergeCell ref="AA12:AB12"/>
    <mergeCell ref="W3:X3"/>
    <mergeCell ref="W8:X8"/>
    <mergeCell ref="K8:L8"/>
    <mergeCell ref="O8:P8"/>
    <mergeCell ref="J9:M9"/>
    <mergeCell ref="N9:Q9"/>
    <mergeCell ref="V9:Y9"/>
    <mergeCell ref="K12:L12"/>
    <mergeCell ref="S8:T8"/>
    <mergeCell ref="C4:D4"/>
    <mergeCell ref="G4:H4"/>
    <mergeCell ref="K4:L4"/>
    <mergeCell ref="O4:P4"/>
    <mergeCell ref="S4:T4"/>
    <mergeCell ref="C8:D8"/>
    <mergeCell ref="G8:H8"/>
    <mergeCell ref="A1:V1"/>
    <mergeCell ref="C18:D18"/>
    <mergeCell ref="J5:M5"/>
    <mergeCell ref="N5:Q5"/>
    <mergeCell ref="F13:I13"/>
    <mergeCell ref="S12:T12"/>
    <mergeCell ref="V13:Y13"/>
    <mergeCell ref="A2:U2"/>
    <mergeCell ref="C12:D12"/>
    <mergeCell ref="G12:H12"/>
    <mergeCell ref="AA4:AB4"/>
    <mergeCell ref="Z13:AC13"/>
    <mergeCell ref="C19:D19"/>
    <mergeCell ref="B20:E21"/>
    <mergeCell ref="H21:I21"/>
    <mergeCell ref="N13:Q13"/>
    <mergeCell ref="W4:X4"/>
    <mergeCell ref="V5:Y5"/>
    <mergeCell ref="W12:X12"/>
    <mergeCell ref="O12:P1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yneikov</cp:lastModifiedBy>
  <cp:lastPrinted>2014-03-06T15:19:27Z</cp:lastPrinted>
  <dcterms:created xsi:type="dcterms:W3CDTF">2002-02-26T14:04:11Z</dcterms:created>
  <dcterms:modified xsi:type="dcterms:W3CDTF">2017-03-02T11:37:07Z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AMHFDVQSNDYS-21-291</vt:lpwstr>
  </property>
  <property fmtid="{D5CDD505-2E9C-101B-9397-08002B2CF9AE}" pid="4" name="_dlc_DocIdItemGu">
    <vt:lpwstr>d19a523d-fdee-481d-bbe8-ebe0ddcc7558</vt:lpwstr>
  </property>
  <property fmtid="{D5CDD505-2E9C-101B-9397-08002B2CF9AE}" pid="5" name="_dlc_DocIdU">
    <vt:lpwstr>https://www.uni-ruse.bg/education/students/_layouts/15/DocIdRedir.aspx?ID=AMHFDVQSNDYS-21-291, AMHFDVQSNDYS-21-291</vt:lpwstr>
  </property>
</Properties>
</file>